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ourismegovma-my.sharepoint.com/personal/ylaraji_tourisme_gov_ma/Documents/Bureau/mlm/"/>
    </mc:Choice>
  </mc:AlternateContent>
  <xr:revisionPtr revIDLastSave="3" documentId="8_{B2DB35E5-072C-4C3E-966B-F8FE079BEA7A}" xr6:coauthVersionLast="47" xr6:coauthVersionMax="47" xr10:uidLastSave="{F5D7CCB0-E7DE-4191-B595-1265903515D7}"/>
  <bookViews>
    <workbookView xWindow="-120" yWindow="-120" windowWidth="29040" windowHeight="15840" xr2:uid="{00000000-000D-0000-FFFF-FFFF00000000}"/>
  </bookViews>
  <sheets>
    <sheet name="Tableaux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4" i="10" l="1"/>
  <c r="N24" i="10"/>
  <c r="O23" i="10"/>
  <c r="N23" i="10"/>
  <c r="O22" i="10"/>
  <c r="N22" i="10"/>
  <c r="O21" i="10"/>
  <c r="N21" i="10"/>
  <c r="O20" i="10"/>
  <c r="N20" i="10"/>
  <c r="O19" i="10"/>
  <c r="N19" i="10"/>
  <c r="O18" i="10"/>
  <c r="N18" i="10"/>
  <c r="O17" i="10"/>
  <c r="N17" i="10"/>
  <c r="O16" i="10"/>
  <c r="N16" i="10"/>
  <c r="O15" i="10"/>
  <c r="N15" i="10"/>
  <c r="O14" i="10"/>
  <c r="N14" i="10"/>
  <c r="O13" i="10"/>
  <c r="N13" i="10"/>
  <c r="O12" i="10"/>
  <c r="N12" i="10"/>
  <c r="O11" i="10"/>
  <c r="N11" i="10"/>
  <c r="O10" i="10"/>
  <c r="N10" i="10"/>
  <c r="O9" i="10"/>
  <c r="N9" i="10"/>
  <c r="O8" i="10"/>
  <c r="N8" i="10"/>
  <c r="O7" i="10"/>
  <c r="N7" i="10"/>
  <c r="O6" i="10"/>
  <c r="N6" i="10"/>
  <c r="O5" i="10"/>
  <c r="N5" i="10"/>
</calcChain>
</file>

<file path=xl/sharedStrings.xml><?xml version="1.0" encoding="utf-8"?>
<sst xmlns="http://schemas.openxmlformats.org/spreadsheetml/2006/main" count="24" uniqueCount="24">
  <si>
    <t/>
  </si>
  <si>
    <t>T.AIR</t>
  </si>
  <si>
    <t>A Tanger Ibn Battouta</t>
  </si>
  <si>
    <t>A Rabat-Salé</t>
  </si>
  <si>
    <t>T.MER</t>
  </si>
  <si>
    <t>T.TERRE</t>
  </si>
  <si>
    <t>T Bab Sebta</t>
  </si>
  <si>
    <t>T Béni Anzar</t>
  </si>
  <si>
    <t>Evolution par point d'entrée des arrivées des touristes aux postes frontières</t>
  </si>
  <si>
    <t>Var 24/23</t>
  </si>
  <si>
    <t>Part 2024</t>
  </si>
  <si>
    <t>A Marrakech - Ménara</t>
  </si>
  <si>
    <t>A Casablanca Mohammed V</t>
  </si>
  <si>
    <t>A Agadir Al Massira</t>
  </si>
  <si>
    <t>A Fès Saïss</t>
  </si>
  <si>
    <t>A Nador El Aroui</t>
  </si>
  <si>
    <t>A Oujda Angads</t>
  </si>
  <si>
    <t>A Tétouan Saniat R'mel</t>
  </si>
  <si>
    <t>A Essaouira Mogador</t>
  </si>
  <si>
    <t>A Ouarzazate</t>
  </si>
  <si>
    <t>Port de Tanger Med</t>
  </si>
  <si>
    <t>Port de Tanger Ville</t>
  </si>
  <si>
    <t>Port Nador West Med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</si>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</sst>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6" formatCode="_-* #,##0\ _€_-;\-* #,##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0F5"/>
      <name val="Calibri"/>
      <family val="2"/>
      <scheme val="minor"/>
    </font>
    <font>
      <sz val="11"/>
      <color rgb="FFFFF0F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93434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CCCCCC"/>
      </right>
      <top style="thin">
        <color rgb="FF000000"/>
      </top>
      <bottom style="thin">
        <color rgb="FFCCCCCC"/>
      </bottom>
      <diagonal/>
    </border>
    <border>
      <left style="thin">
        <color rgb="FF000000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000000"/>
      </left>
      <right style="thin">
        <color rgb="FFCCCCCC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CCCCCC"/>
      </right>
      <top style="thin">
        <color rgb="FF000000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3">
    <xf numFmtId="0" fontId="0" fillId="0" borderId="0" xfId="0"/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3" fillId="0" borderId="0" xfId="0" applyFont="1"/>
    <xf numFmtId="0" fontId="4" fillId="2" borderId="2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left"/>
    </xf>
    <xf numFmtId="166" fontId="3" fillId="0" borderId="1" xfId="1" applyNumberFormat="1" applyFont="1" applyBorder="1" applyAlignment="1">
      <alignment horizontal="right" wrapText="1"/>
    </xf>
    <xf numFmtId="9" fontId="3" fillId="0" borderId="1" xfId="4" applyFont="1" applyBorder="1" applyAlignment="1">
      <alignment horizontal="right" wrapText="1"/>
    </xf>
    <xf numFmtId="0" fontId="5" fillId="2" borderId="3" xfId="0" applyFont="1" applyFill="1" applyBorder="1" applyAlignment="1">
      <alignment horizontal="right"/>
    </xf>
    <xf numFmtId="166" fontId="0" fillId="0" borderId="1" xfId="1" applyNumberFormat="1" applyFont="1" applyBorder="1" applyAlignment="1">
      <alignment horizontal="right" wrapText="1"/>
    </xf>
    <xf numFmtId="9" fontId="0" fillId="0" borderId="1" xfId="4" applyFont="1" applyBorder="1" applyAlignment="1">
      <alignment horizontal="right" wrapText="1"/>
    </xf>
    <xf numFmtId="0" fontId="4" fillId="2" borderId="3" xfId="0" applyFont="1" applyFill="1" applyBorder="1" applyAlignment="1">
      <alignment horizontal="left"/>
    </xf>
  </cellXfs>
  <cellStyles count="6">
    <cellStyle name="Milliers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Pourcentage" xfId="4" builtinId="5"/>
    <cellStyle name="Pourcentage 2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58D67-5867-4D00-854F-FFAB29B7F541}">
  <dimension ref="A1:O24"/>
  <sheetViews>
    <sheetView tabSelected="1" zoomScale="90" zoomScaleNormal="90" workbookViewId="0">
      <selection activeCell="J28" sqref="J28"/>
    </sheetView>
  </sheetViews>
  <sheetFormatPr baseColWidth="10" defaultRowHeight="15" x14ac:dyDescent="0.25"/>
  <cols>
    <col min="1" max="1" width="21.28515625" customWidth="1"/>
    <col min="2" max="10" width="13.42578125" customWidth="1"/>
    <col min="11" max="11" width="15.140625" customWidth="1"/>
    <col min="12" max="12" width="14.140625" bestFit="1" customWidth="1"/>
    <col min="13" max="13" width="16" customWidth="1"/>
    <col min="15" max="15" width="12" customWidth="1"/>
    <col min="18" max="18" width="1.85546875" customWidth="1"/>
  </cols>
  <sheetData>
    <row r="1" spans="1:15" x14ac:dyDescent="0.25">
      <c r="A1" s="3" t="s">
        <v>0</v>
      </c>
    </row>
    <row r="2" spans="1:15" x14ac:dyDescent="0.25">
      <c r="A2" s="3" t="s">
        <v>8</v>
      </c>
    </row>
    <row r="4" spans="1:15" x14ac:dyDescent="0.25">
      <c r="A4" s="4"/>
      <c r="B4" s="4">
        <v>2013</v>
      </c>
      <c r="C4" s="4">
        <v>2014</v>
      </c>
      <c r="D4" s="4">
        <v>2015</v>
      </c>
      <c r="E4" s="4">
        <v>2016</v>
      </c>
      <c r="F4" s="4">
        <v>2017</v>
      </c>
      <c r="G4" s="4">
        <v>2018</v>
      </c>
      <c r="H4" s="4">
        <v>2019</v>
      </c>
      <c r="I4" s="4">
        <v>2020</v>
      </c>
      <c r="J4" s="5">
        <v>2021</v>
      </c>
      <c r="K4" s="4">
        <v>2022</v>
      </c>
      <c r="L4" s="5">
        <v>2023</v>
      </c>
      <c r="M4" s="4">
        <v>2024</v>
      </c>
      <c r="N4" s="1" t="s">
        <v>9</v>
      </c>
      <c r="O4" s="2" t="s">
        <v>10</v>
      </c>
    </row>
    <row r="5" spans="1:15" x14ac:dyDescent="0.25">
      <c r="A5" s="6" t="s">
        <v>1</v>
      </c>
      <c r="B5" s="7">
        <v>6691449</v>
      </c>
      <c r="C5" s="7">
        <v>6949937</v>
      </c>
      <c r="D5" s="7">
        <v>6772274</v>
      </c>
      <c r="E5" s="7">
        <v>6803955</v>
      </c>
      <c r="F5" s="7">
        <v>7619256</v>
      </c>
      <c r="G5" s="7">
        <v>8399533</v>
      </c>
      <c r="H5" s="7">
        <v>9081935</v>
      </c>
      <c r="I5" s="7">
        <v>2265090</v>
      </c>
      <c r="J5" s="7">
        <v>3461151</v>
      </c>
      <c r="K5" s="7">
        <v>7546893</v>
      </c>
      <c r="L5" s="7">
        <v>9614665</v>
      </c>
      <c r="M5" s="7">
        <v>11813294</v>
      </c>
      <c r="N5" s="8">
        <f>M5/L5-1</f>
        <v>0.22867453000182536</v>
      </c>
      <c r="O5" s="8">
        <f>M5/$M$24</f>
        <v>0.67845902833737914</v>
      </c>
    </row>
    <row r="6" spans="1:15" x14ac:dyDescent="0.25">
      <c r="A6" s="9" t="s">
        <v>11</v>
      </c>
      <c r="B6" s="10">
        <v>1945749</v>
      </c>
      <c r="C6" s="10">
        <v>2127712</v>
      </c>
      <c r="D6" s="10">
        <v>2018946</v>
      </c>
      <c r="E6" s="10">
        <v>1836803</v>
      </c>
      <c r="F6" s="10">
        <v>2039428</v>
      </c>
      <c r="G6" s="10">
        <v>2554542</v>
      </c>
      <c r="H6" s="10">
        <v>3093897</v>
      </c>
      <c r="I6" s="10">
        <v>657343</v>
      </c>
      <c r="J6" s="10">
        <v>685043</v>
      </c>
      <c r="K6" s="10">
        <v>2356441</v>
      </c>
      <c r="L6" s="10">
        <v>3254555</v>
      </c>
      <c r="M6" s="10">
        <v>4314097</v>
      </c>
      <c r="N6" s="11">
        <f t="shared" ref="N6:N24" si="0">M6/L6-1</f>
        <v>0.3255566429204606</v>
      </c>
      <c r="O6" s="11">
        <f t="shared" ref="O6:O24" si="1">M6/$M$24</f>
        <v>0.24776646198538715</v>
      </c>
    </row>
    <row r="7" spans="1:15" x14ac:dyDescent="0.25">
      <c r="A7" s="9" t="s">
        <v>12</v>
      </c>
      <c r="B7" s="10">
        <v>2244025</v>
      </c>
      <c r="C7" s="10">
        <v>2287427</v>
      </c>
      <c r="D7" s="10">
        <v>2195330</v>
      </c>
      <c r="E7" s="10">
        <v>2302466</v>
      </c>
      <c r="F7" s="10">
        <v>2469405</v>
      </c>
      <c r="G7" s="10">
        <v>2545734</v>
      </c>
      <c r="H7" s="10">
        <v>2527344</v>
      </c>
      <c r="I7" s="10">
        <v>716387</v>
      </c>
      <c r="J7" s="10">
        <v>1196362</v>
      </c>
      <c r="K7" s="10">
        <v>1958858</v>
      </c>
      <c r="L7" s="10">
        <v>2295893</v>
      </c>
      <c r="M7" s="10">
        <v>2508032</v>
      </c>
      <c r="N7" s="11">
        <f t="shared" si="0"/>
        <v>9.2399340910051198E-2</v>
      </c>
      <c r="O7" s="11">
        <f t="shared" si="1"/>
        <v>0.14404085378380099</v>
      </c>
    </row>
    <row r="8" spans="1:15" x14ac:dyDescent="0.25">
      <c r="A8" s="9" t="s">
        <v>13</v>
      </c>
      <c r="B8" s="10">
        <v>672779</v>
      </c>
      <c r="C8" s="10">
        <v>677415</v>
      </c>
      <c r="D8" s="10">
        <v>653281</v>
      </c>
      <c r="E8" s="10">
        <v>618100</v>
      </c>
      <c r="F8" s="10">
        <v>739447</v>
      </c>
      <c r="G8" s="10">
        <v>864229</v>
      </c>
      <c r="H8" s="10">
        <v>874510</v>
      </c>
      <c r="I8" s="10">
        <v>194983</v>
      </c>
      <c r="J8" s="10">
        <v>187618</v>
      </c>
      <c r="K8" s="10">
        <v>736033</v>
      </c>
      <c r="L8" s="10">
        <v>944164</v>
      </c>
      <c r="M8" s="10">
        <v>1272713</v>
      </c>
      <c r="N8" s="11">
        <f t="shared" si="0"/>
        <v>0.34797874098143966</v>
      </c>
      <c r="O8" s="11">
        <f t="shared" si="1"/>
        <v>7.3094229715467238E-2</v>
      </c>
    </row>
    <row r="9" spans="1:15" x14ac:dyDescent="0.25">
      <c r="A9" s="9" t="s">
        <v>2</v>
      </c>
      <c r="B9" s="10">
        <v>552301</v>
      </c>
      <c r="C9" s="10">
        <v>504430</v>
      </c>
      <c r="D9" s="10">
        <v>514425</v>
      </c>
      <c r="E9" s="10">
        <v>569166</v>
      </c>
      <c r="F9" s="10">
        <v>711604</v>
      </c>
      <c r="G9" s="10">
        <v>692511</v>
      </c>
      <c r="H9" s="10">
        <v>697948</v>
      </c>
      <c r="I9" s="10">
        <v>190007</v>
      </c>
      <c r="J9" s="10">
        <v>361917</v>
      </c>
      <c r="K9" s="10">
        <v>599973</v>
      </c>
      <c r="L9" s="10">
        <v>789147</v>
      </c>
      <c r="M9" s="10">
        <v>959362</v>
      </c>
      <c r="N9" s="11">
        <f t="shared" si="0"/>
        <v>0.21569492122506961</v>
      </c>
      <c r="O9" s="11">
        <f t="shared" si="1"/>
        <v>5.5097910061647895E-2</v>
      </c>
    </row>
    <row r="10" spans="1:15" x14ac:dyDescent="0.25">
      <c r="A10" s="9" t="s">
        <v>14</v>
      </c>
      <c r="B10" s="10">
        <v>373996</v>
      </c>
      <c r="C10" s="10">
        <v>379615</v>
      </c>
      <c r="D10" s="10">
        <v>418920</v>
      </c>
      <c r="E10" s="10">
        <v>410869</v>
      </c>
      <c r="F10" s="10">
        <v>492418</v>
      </c>
      <c r="G10" s="10">
        <v>541353</v>
      </c>
      <c r="H10" s="10">
        <v>574206</v>
      </c>
      <c r="I10" s="10">
        <v>162607</v>
      </c>
      <c r="J10" s="10">
        <v>281820</v>
      </c>
      <c r="K10" s="10">
        <v>572068</v>
      </c>
      <c r="L10" s="10">
        <v>705630</v>
      </c>
      <c r="M10" s="10">
        <v>798610</v>
      </c>
      <c r="N10" s="11">
        <f t="shared" si="0"/>
        <v>0.13176877400337283</v>
      </c>
      <c r="O10" s="11">
        <f t="shared" si="1"/>
        <v>4.5865629401969879E-2</v>
      </c>
    </row>
    <row r="11" spans="1:15" x14ac:dyDescent="0.25">
      <c r="A11" s="9" t="s">
        <v>3</v>
      </c>
      <c r="B11" s="10">
        <v>216177</v>
      </c>
      <c r="C11" s="10">
        <v>328844</v>
      </c>
      <c r="D11" s="10">
        <v>330339</v>
      </c>
      <c r="E11" s="10">
        <v>408442</v>
      </c>
      <c r="F11" s="10">
        <v>420603</v>
      </c>
      <c r="G11" s="10">
        <v>428196</v>
      </c>
      <c r="H11" s="10">
        <v>462918</v>
      </c>
      <c r="I11" s="10">
        <v>104383</v>
      </c>
      <c r="J11" s="10">
        <v>194555</v>
      </c>
      <c r="K11" s="10">
        <v>347633</v>
      </c>
      <c r="L11" s="10">
        <v>450792</v>
      </c>
      <c r="M11" s="10">
        <v>638242</v>
      </c>
      <c r="N11" s="11">
        <f t="shared" si="0"/>
        <v>0.41582370583328898</v>
      </c>
      <c r="O11" s="11">
        <f t="shared" si="1"/>
        <v>3.6655402562918146E-2</v>
      </c>
    </row>
    <row r="12" spans="1:15" x14ac:dyDescent="0.25">
      <c r="A12" s="9" t="s">
        <v>15</v>
      </c>
      <c r="B12" s="10">
        <v>329741</v>
      </c>
      <c r="C12" s="10">
        <v>296864</v>
      </c>
      <c r="D12" s="10">
        <v>298765</v>
      </c>
      <c r="E12" s="10">
        <v>318942</v>
      </c>
      <c r="F12" s="10">
        <v>343139</v>
      </c>
      <c r="G12" s="10">
        <v>335032</v>
      </c>
      <c r="H12" s="10">
        <v>354843</v>
      </c>
      <c r="I12" s="10">
        <v>117353</v>
      </c>
      <c r="J12" s="10">
        <v>253218</v>
      </c>
      <c r="K12" s="10">
        <v>379752</v>
      </c>
      <c r="L12" s="10">
        <v>452355</v>
      </c>
      <c r="M12" s="10">
        <v>473300</v>
      </c>
      <c r="N12" s="11">
        <f t="shared" si="0"/>
        <v>4.6302129964298055E-2</v>
      </c>
      <c r="O12" s="11">
        <f t="shared" si="1"/>
        <v>2.7182482558385623E-2</v>
      </c>
    </row>
    <row r="13" spans="1:15" x14ac:dyDescent="0.25">
      <c r="A13" s="9" t="s">
        <v>16</v>
      </c>
      <c r="B13" s="10">
        <v>242308</v>
      </c>
      <c r="C13" s="10">
        <v>246585</v>
      </c>
      <c r="D13" s="10">
        <v>240298</v>
      </c>
      <c r="E13" s="10">
        <v>235559</v>
      </c>
      <c r="F13" s="10">
        <v>270977</v>
      </c>
      <c r="G13" s="10">
        <v>287256</v>
      </c>
      <c r="H13" s="10">
        <v>291963</v>
      </c>
      <c r="I13" s="10">
        <v>69484</v>
      </c>
      <c r="J13" s="10">
        <v>205064</v>
      </c>
      <c r="K13" s="10">
        <v>363812</v>
      </c>
      <c r="L13" s="10">
        <v>382540</v>
      </c>
      <c r="M13" s="10">
        <v>402806</v>
      </c>
      <c r="N13" s="11">
        <f t="shared" si="0"/>
        <v>5.297746640874168E-2</v>
      </c>
      <c r="O13" s="11">
        <f t="shared" si="1"/>
        <v>2.3133883518726136E-2</v>
      </c>
    </row>
    <row r="14" spans="1:15" x14ac:dyDescent="0.25">
      <c r="A14" s="9" t="s">
        <v>17</v>
      </c>
      <c r="B14" s="10">
        <v>9358</v>
      </c>
      <c r="C14" s="10">
        <v>9777</v>
      </c>
      <c r="D14" s="10">
        <v>7700</v>
      </c>
      <c r="E14" s="10">
        <v>6051</v>
      </c>
      <c r="F14" s="10">
        <v>4926</v>
      </c>
      <c r="G14" s="10">
        <v>5257</v>
      </c>
      <c r="H14" s="10">
        <v>11848</v>
      </c>
      <c r="I14" s="10">
        <v>272</v>
      </c>
      <c r="J14" s="10">
        <v>21965</v>
      </c>
      <c r="K14" s="10">
        <v>73458</v>
      </c>
      <c r="L14" s="10">
        <v>97260</v>
      </c>
      <c r="M14" s="10">
        <v>139394</v>
      </c>
      <c r="N14" s="11">
        <f t="shared" si="0"/>
        <v>0.43320995270409202</v>
      </c>
      <c r="O14" s="11">
        <f t="shared" si="1"/>
        <v>8.0056517509900817E-3</v>
      </c>
    </row>
    <row r="15" spans="1:15" x14ac:dyDescent="0.25">
      <c r="A15" s="9" t="s">
        <v>18</v>
      </c>
      <c r="B15" s="10">
        <v>41167</v>
      </c>
      <c r="C15" s="10">
        <v>32073</v>
      </c>
      <c r="D15" s="10">
        <v>33075</v>
      </c>
      <c r="E15" s="10">
        <v>34593</v>
      </c>
      <c r="F15" s="10">
        <v>43933</v>
      </c>
      <c r="G15" s="10">
        <v>52265</v>
      </c>
      <c r="H15" s="10">
        <v>60559</v>
      </c>
      <c r="I15" s="10">
        <v>19236</v>
      </c>
      <c r="J15" s="10">
        <v>13574</v>
      </c>
      <c r="K15" s="10">
        <v>47216</v>
      </c>
      <c r="L15" s="10">
        <v>87612</v>
      </c>
      <c r="M15" s="10">
        <v>106126</v>
      </c>
      <c r="N15" s="11">
        <f t="shared" si="0"/>
        <v>0.2113180842806921</v>
      </c>
      <c r="O15" s="11">
        <f t="shared" si="1"/>
        <v>6.0950098119400649E-3</v>
      </c>
    </row>
    <row r="16" spans="1:15" x14ac:dyDescent="0.25">
      <c r="A16" s="9" t="s">
        <v>19</v>
      </c>
      <c r="B16" s="10">
        <v>18355</v>
      </c>
      <c r="C16" s="10">
        <v>18076</v>
      </c>
      <c r="D16" s="10">
        <v>16895</v>
      </c>
      <c r="E16" s="10">
        <v>13411</v>
      </c>
      <c r="F16" s="10">
        <v>16720</v>
      </c>
      <c r="G16" s="10">
        <v>21630</v>
      </c>
      <c r="H16" s="10">
        <v>45003</v>
      </c>
      <c r="I16" s="10">
        <v>10054</v>
      </c>
      <c r="J16" s="10">
        <v>9426</v>
      </c>
      <c r="K16" s="10">
        <v>23343</v>
      </c>
      <c r="L16" s="10">
        <v>51550</v>
      </c>
      <c r="M16" s="10">
        <v>58887</v>
      </c>
      <c r="N16" s="11">
        <f t="shared" si="0"/>
        <v>0.1423278370514065</v>
      </c>
      <c r="O16" s="11">
        <f t="shared" si="1"/>
        <v>3.3819878521353353E-3</v>
      </c>
    </row>
    <row r="17" spans="1:15" x14ac:dyDescent="0.25">
      <c r="A17" s="12" t="s">
        <v>4</v>
      </c>
      <c r="B17" s="7">
        <v>1993108</v>
      </c>
      <c r="C17" s="7">
        <v>2036256</v>
      </c>
      <c r="D17" s="7">
        <v>2113132</v>
      </c>
      <c r="E17" s="7">
        <v>2198274</v>
      </c>
      <c r="F17" s="7">
        <v>2482494</v>
      </c>
      <c r="G17" s="7">
        <v>2471635</v>
      </c>
      <c r="H17" s="7">
        <v>2320964</v>
      </c>
      <c r="I17" s="7">
        <v>293270</v>
      </c>
      <c r="J17" s="7">
        <v>250795</v>
      </c>
      <c r="K17" s="7">
        <v>1422325</v>
      </c>
      <c r="L17" s="7">
        <v>1927728</v>
      </c>
      <c r="M17" s="7">
        <v>2186737</v>
      </c>
      <c r="N17" s="8">
        <f t="shared" si="0"/>
        <v>0.13435972294846565</v>
      </c>
      <c r="O17" s="8">
        <f t="shared" si="1"/>
        <v>0.12558829571577543</v>
      </c>
    </row>
    <row r="18" spans="1:15" x14ac:dyDescent="0.25">
      <c r="A18" s="9" t="s">
        <v>20</v>
      </c>
      <c r="B18" s="10">
        <v>1255511</v>
      </c>
      <c r="C18" s="10">
        <v>1287987</v>
      </c>
      <c r="D18" s="10">
        <v>1306118</v>
      </c>
      <c r="E18" s="10">
        <v>1387661</v>
      </c>
      <c r="F18" s="10">
        <v>1425155</v>
      </c>
      <c r="G18" s="10">
        <v>1371880</v>
      </c>
      <c r="H18" s="10">
        <v>1258640</v>
      </c>
      <c r="I18" s="10">
        <v>179745</v>
      </c>
      <c r="J18" s="10">
        <v>178117</v>
      </c>
      <c r="K18" s="10">
        <v>819608</v>
      </c>
      <c r="L18" s="10">
        <v>1049499</v>
      </c>
      <c r="M18" s="10">
        <v>1219275</v>
      </c>
      <c r="N18" s="11">
        <f t="shared" si="0"/>
        <v>0.16176861531073405</v>
      </c>
      <c r="O18" s="11">
        <f t="shared" si="1"/>
        <v>7.0025187875291842E-2</v>
      </c>
    </row>
    <row r="19" spans="1:15" x14ac:dyDescent="0.25">
      <c r="A19" s="9" t="s">
        <v>21</v>
      </c>
      <c r="B19" s="10">
        <v>497551</v>
      </c>
      <c r="C19" s="10">
        <v>504139</v>
      </c>
      <c r="D19" s="10">
        <v>496452</v>
      </c>
      <c r="E19" s="10">
        <v>478478</v>
      </c>
      <c r="F19" s="10">
        <v>594654</v>
      </c>
      <c r="G19" s="10">
        <v>659795</v>
      </c>
      <c r="H19" s="10">
        <v>670515</v>
      </c>
      <c r="I19" s="10">
        <v>64774</v>
      </c>
      <c r="J19" s="10">
        <v>127</v>
      </c>
      <c r="K19" s="10">
        <v>309833</v>
      </c>
      <c r="L19" s="10">
        <v>533991</v>
      </c>
      <c r="M19" s="10">
        <v>563792</v>
      </c>
      <c r="N19" s="11">
        <f t="shared" si="0"/>
        <v>5.5808056690094032E-2</v>
      </c>
      <c r="O19" s="11">
        <f t="shared" si="1"/>
        <v>3.2379603225348295E-2</v>
      </c>
    </row>
    <row r="20" spans="1:15" x14ac:dyDescent="0.25">
      <c r="A20" s="9" t="s">
        <v>22</v>
      </c>
      <c r="B20" s="10">
        <v>202191</v>
      </c>
      <c r="C20" s="10">
        <v>195402</v>
      </c>
      <c r="D20" s="10">
        <v>200662</v>
      </c>
      <c r="E20" s="10">
        <v>216609</v>
      </c>
      <c r="F20" s="10">
        <v>349342</v>
      </c>
      <c r="G20" s="10">
        <v>312585</v>
      </c>
      <c r="H20" s="10">
        <v>315461</v>
      </c>
      <c r="I20" s="10">
        <v>42625</v>
      </c>
      <c r="J20" s="10">
        <v>69821</v>
      </c>
      <c r="K20" s="10">
        <v>238851</v>
      </c>
      <c r="L20" s="10">
        <v>295246</v>
      </c>
      <c r="M20" s="10">
        <v>356145</v>
      </c>
      <c r="N20" s="11">
        <f t="shared" si="0"/>
        <v>0.20626528386498033</v>
      </c>
      <c r="O20" s="11">
        <f t="shared" si="1"/>
        <v>2.0454057153509925E-2</v>
      </c>
    </row>
    <row r="21" spans="1:15" x14ac:dyDescent="0.25">
      <c r="A21" s="12" t="s">
        <v>5</v>
      </c>
      <c r="B21" s="7">
        <v>1361707</v>
      </c>
      <c r="C21" s="7">
        <v>1296751</v>
      </c>
      <c r="D21" s="7">
        <v>1291356</v>
      </c>
      <c r="E21" s="7">
        <v>1329502</v>
      </c>
      <c r="F21" s="7">
        <v>1247594</v>
      </c>
      <c r="G21" s="7">
        <v>1417540</v>
      </c>
      <c r="H21" s="7">
        <v>1529835</v>
      </c>
      <c r="I21" s="7">
        <v>219442</v>
      </c>
      <c r="J21" s="7">
        <v>9756</v>
      </c>
      <c r="K21" s="7">
        <v>1899645</v>
      </c>
      <c r="L21" s="7">
        <v>2982334</v>
      </c>
      <c r="M21" s="7">
        <v>3411918</v>
      </c>
      <c r="N21" s="8">
        <f t="shared" si="0"/>
        <v>0.1440428872151811</v>
      </c>
      <c r="O21" s="8">
        <f t="shared" si="1"/>
        <v>0.19595267594684546</v>
      </c>
    </row>
    <row r="22" spans="1:15" x14ac:dyDescent="0.25">
      <c r="A22" s="9" t="s">
        <v>6</v>
      </c>
      <c r="B22" s="10">
        <v>927826</v>
      </c>
      <c r="C22" s="10">
        <v>886907</v>
      </c>
      <c r="D22" s="10">
        <v>879517</v>
      </c>
      <c r="E22" s="10">
        <v>899747</v>
      </c>
      <c r="F22" s="10">
        <v>865097</v>
      </c>
      <c r="G22" s="10">
        <v>992323</v>
      </c>
      <c r="H22" s="10">
        <v>1049192</v>
      </c>
      <c r="I22" s="10">
        <v>157483</v>
      </c>
      <c r="J22" s="10"/>
      <c r="K22" s="10">
        <v>980703</v>
      </c>
      <c r="L22" s="10">
        <v>1533951</v>
      </c>
      <c r="M22" s="10">
        <v>1823649</v>
      </c>
      <c r="N22" s="11">
        <f t="shared" si="0"/>
        <v>0.18885740157280129</v>
      </c>
      <c r="O22" s="11">
        <f t="shared" si="1"/>
        <v>0.10473548940443141</v>
      </c>
    </row>
    <row r="23" spans="1:15" x14ac:dyDescent="0.25">
      <c r="A23" s="9" t="s">
        <v>7</v>
      </c>
      <c r="B23" s="10">
        <v>400409</v>
      </c>
      <c r="C23" s="10">
        <v>372393</v>
      </c>
      <c r="D23" s="10">
        <v>381192</v>
      </c>
      <c r="E23" s="10">
        <v>395602</v>
      </c>
      <c r="F23" s="10">
        <v>348348</v>
      </c>
      <c r="G23" s="10">
        <v>383462</v>
      </c>
      <c r="H23" s="10">
        <v>435843</v>
      </c>
      <c r="I23" s="10">
        <v>49863</v>
      </c>
      <c r="J23" s="10"/>
      <c r="K23" s="10">
        <v>888997</v>
      </c>
      <c r="L23" s="10">
        <v>1391376</v>
      </c>
      <c r="M23" s="10">
        <v>1518487</v>
      </c>
      <c r="N23" s="11">
        <f t="shared" si="0"/>
        <v>9.1356326399190335E-2</v>
      </c>
      <c r="O23" s="11">
        <f t="shared" si="1"/>
        <v>8.7209478961832482E-2</v>
      </c>
    </row>
    <row r="24" spans="1:15" x14ac:dyDescent="0.25">
      <c r="A24" s="6" t="s">
        <v>23</v>
      </c>
      <c r="B24" s="7">
        <v>10046264</v>
      </c>
      <c r="C24" s="7">
        <v>10282944</v>
      </c>
      <c r="D24" s="7">
        <v>10176762</v>
      </c>
      <c r="E24" s="7">
        <v>10331731</v>
      </c>
      <c r="F24" s="7">
        <v>11349344</v>
      </c>
      <c r="G24" s="7">
        <v>12288708</v>
      </c>
      <c r="H24" s="7">
        <v>12932734</v>
      </c>
      <c r="I24" s="7">
        <v>2777802</v>
      </c>
      <c r="J24" s="7">
        <v>3721702</v>
      </c>
      <c r="K24" s="7">
        <v>10868863</v>
      </c>
      <c r="L24" s="7">
        <v>14524727</v>
      </c>
      <c r="M24" s="7">
        <v>17411949</v>
      </c>
      <c r="N24" s="8">
        <f t="shared" si="0"/>
        <v>0.19877977740993003</v>
      </c>
      <c r="O24" s="8">
        <f t="shared" si="1"/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Tableaux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kbchi</dc:creator>
  <cp:lastModifiedBy>LARAJI Youness</cp:lastModifiedBy>
  <dcterms:created xsi:type="dcterms:W3CDTF">2014-03-10T11:43:16Z</dcterms:created>
  <dcterms:modified xsi:type="dcterms:W3CDTF">2025-02-13T09:26:04Z</dcterms:modified>
</cp:coreProperties>
</file>