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bette\Desktop\Nouveau dossier\"/>
    </mc:Choice>
  </mc:AlternateContent>
  <xr:revisionPtr revIDLastSave="0" documentId="8_{5D405F93-76B3-477D-B605-AF99F4EECBC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ableaux" sheetId="1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6" i="10" l="1"/>
  <c r="G7" i="10"/>
  <c r="G8" i="10"/>
  <c r="G9" i="10"/>
  <c r="G10" i="10"/>
  <c r="G11" i="10"/>
  <c r="G12" i="10"/>
  <c r="G13" i="10"/>
  <c r="G14" i="10"/>
  <c r="G15" i="10"/>
  <c r="G16" i="10"/>
  <c r="G17" i="10"/>
  <c r="G5" i="10"/>
  <c r="F6" i="10"/>
  <c r="F7" i="10"/>
  <c r="F8" i="10"/>
  <c r="F9" i="10"/>
  <c r="F10" i="10"/>
  <c r="F11" i="10"/>
  <c r="F12" i="10"/>
  <c r="F13" i="10"/>
  <c r="F14" i="10"/>
  <c r="F15" i="10"/>
  <c r="F16" i="10"/>
  <c r="F17" i="10"/>
  <c r="F5" i="10"/>
</calcChain>
</file>

<file path=xl/sharedStrings.xml><?xml version="1.0" encoding="utf-8"?>
<sst xmlns="http://schemas.openxmlformats.org/spreadsheetml/2006/main" count="20" uniqueCount="20">
  <si>
    <t>2019</t>
  </si>
  <si>
    <t>2023</t>
  </si>
  <si>
    <t>2024</t>
  </si>
  <si>
    <t>2025</t>
  </si>
  <si>
    <t>مراكش-آسفي</t>
  </si>
  <si>
    <t>سوس- ماسا</t>
  </si>
  <si>
    <t>الدار البيضاء - سطات</t>
  </si>
  <si>
    <t>طنجة-تطوان-الحسيمة</t>
  </si>
  <si>
    <t>فاس- مكناس</t>
  </si>
  <si>
    <t>الرباط-سلا-القنيطرة</t>
  </si>
  <si>
    <t>الشرق</t>
  </si>
  <si>
    <t>درعة- تافلالت</t>
  </si>
  <si>
    <t>بني ملال- خنيفرة</t>
  </si>
  <si>
    <t>الداخلة- وادي الذهب</t>
  </si>
  <si>
    <t>العيون- الساقية الحمراء</t>
  </si>
  <si>
    <t>كلميم- واد نون</t>
  </si>
  <si>
    <t>المجموع</t>
  </si>
  <si>
    <t>الحصة 2025</t>
  </si>
  <si>
    <t>تباين 25/24</t>
  </si>
  <si>
    <t>تطور عدد ليالي المبيت بمؤسسات الإيواء السياحي المصنفة حسب الجهات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</si>
</sst>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F0F5"/>
      <name val="Calibri"/>
      <family val="2"/>
      <scheme val="minor"/>
    </font>
    <font>
      <sz val="11"/>
      <color rgb="FFFFF0F5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693434"/>
        <bgColor indexed="64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CCCCCC"/>
      </right>
      <top style="thin">
        <color rgb="FF000000"/>
      </top>
      <bottom style="thin">
        <color rgb="FFCCCCCC"/>
      </bottom>
      <diagonal/>
    </border>
    <border>
      <left style="thin">
        <color rgb="FF000000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000000"/>
      </left>
      <right style="thin">
        <color rgb="FFCCCCCC"/>
      </right>
      <top style="thin">
        <color rgb="FF000000"/>
      </top>
      <bottom style="thin">
        <color rgb="FF000000"/>
      </bottom>
      <diagonal/>
    </border>
    <border>
      <left style="thin">
        <color rgb="FFCCCCCC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CCCCCC"/>
      </right>
      <top style="thin">
        <color rgb="FF000000"/>
      </top>
      <bottom/>
      <diagonal/>
    </border>
  </borders>
  <cellStyleXfs count="5">
    <xf numFmtId="0" fontId="0" fillId="0" borderId="0"/>
    <xf numFmtId="0" fontId="2" fillId="0" borderId="0"/>
    <xf numFmtId="0" fontId="2" fillId="0" borderId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13">
    <xf numFmtId="0" fontId="0" fillId="0" borderId="0" xfId="0"/>
    <xf numFmtId="0" fontId="4" fillId="2" borderId="2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 wrapText="1"/>
    </xf>
    <xf numFmtId="0" fontId="4" fillId="2" borderId="5" xfId="0" applyFont="1" applyFill="1" applyBorder="1" applyAlignment="1">
      <alignment horizontal="center" wrapText="1"/>
    </xf>
    <xf numFmtId="0" fontId="5" fillId="2" borderId="3" xfId="0" applyFont="1" applyFill="1" applyBorder="1"/>
    <xf numFmtId="0" fontId="3" fillId="0" borderId="0" xfId="0" applyFont="1"/>
    <xf numFmtId="3" fontId="0" fillId="0" borderId="1" xfId="0" applyNumberFormat="1" applyBorder="1" applyAlignment="1">
      <alignment horizontal="right" wrapText="1"/>
    </xf>
    <xf numFmtId="3" fontId="3" fillId="0" borderId="1" xfId="0" applyNumberFormat="1" applyFont="1" applyBorder="1" applyAlignment="1">
      <alignment horizontal="right" wrapText="1"/>
    </xf>
    <xf numFmtId="9" fontId="3" fillId="0" borderId="1" xfId="3" applyFont="1" applyBorder="1" applyAlignment="1">
      <alignment horizontal="right" wrapText="1"/>
    </xf>
    <xf numFmtId="9" fontId="1" fillId="0" borderId="1" xfId="3" applyFont="1" applyBorder="1" applyAlignment="1">
      <alignment horizontal="right" wrapText="1"/>
    </xf>
    <xf numFmtId="0" fontId="4" fillId="2" borderId="6" xfId="0" applyFont="1" applyFill="1" applyBorder="1" applyAlignment="1">
      <alignment horizontal="center"/>
    </xf>
    <xf numFmtId="164" fontId="1" fillId="0" borderId="1" xfId="3" applyNumberFormat="1" applyFont="1" applyBorder="1" applyAlignment="1">
      <alignment horizontal="right" wrapText="1"/>
    </xf>
    <xf numFmtId="0" fontId="4" fillId="2" borderId="3" xfId="0" applyFont="1" applyFill="1" applyBorder="1"/>
  </cellXfs>
  <cellStyles count="5">
    <cellStyle name="Normal" xfId="0" builtinId="0"/>
    <cellStyle name="Normal 2" xfId="1" xr:uid="{00000000-0005-0000-0000-000002000000}"/>
    <cellStyle name="Normal 3" xfId="2" xr:uid="{00000000-0005-0000-0000-000003000000}"/>
    <cellStyle name="Pourcentage" xfId="3" builtinId="5"/>
    <cellStyle name="Pourcentage 2" xfId="4" xr:uid="{00000000-0005-0000-0000-00000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D58D67-5867-4D00-854F-FFAB29B7F541}">
  <dimension ref="A2:G17"/>
  <sheetViews>
    <sheetView rightToLeft="1" tabSelected="1" zoomScale="90" zoomScaleNormal="90" workbookViewId="0">
      <selection activeCell="F30" sqref="F30"/>
    </sheetView>
  </sheetViews>
  <sheetFormatPr baseColWidth="10" defaultRowHeight="15" x14ac:dyDescent="0.25"/>
  <cols>
    <col min="1" max="1" width="24.5703125" customWidth="1"/>
    <col min="2" max="2" width="13.42578125" customWidth="1"/>
    <col min="3" max="3" width="14.140625" bestFit="1" customWidth="1"/>
    <col min="4" max="5" width="16" customWidth="1"/>
    <col min="6" max="6" width="14.140625" customWidth="1"/>
    <col min="7" max="7" width="14" customWidth="1"/>
    <col min="10" max="10" width="1.85546875" customWidth="1"/>
  </cols>
  <sheetData>
    <row r="2" spans="1:7" x14ac:dyDescent="0.25">
      <c r="A2" s="5" t="s">
        <v>19</v>
      </c>
    </row>
    <row r="4" spans="1:7" x14ac:dyDescent="0.25">
      <c r="A4" s="1"/>
      <c r="B4" s="1" t="s">
        <v>0</v>
      </c>
      <c r="C4" s="1" t="s">
        <v>1</v>
      </c>
      <c r="D4" s="1" t="s">
        <v>2</v>
      </c>
      <c r="E4" s="10" t="s">
        <v>3</v>
      </c>
      <c r="F4" s="2" t="s">
        <v>18</v>
      </c>
      <c r="G4" s="3" t="s">
        <v>17</v>
      </c>
    </row>
    <row r="5" spans="1:7" x14ac:dyDescent="0.25">
      <c r="A5" s="4" t="s">
        <v>4</v>
      </c>
      <c r="B5" s="6">
        <v>14057754</v>
      </c>
      <c r="C5" s="6">
        <v>13878639</v>
      </c>
      <c r="D5" s="6">
        <v>16032879</v>
      </c>
      <c r="E5" s="6">
        <v>16587927</v>
      </c>
      <c r="F5" s="9">
        <f>E5/D5-1</f>
        <v>3.461935938018379E-2</v>
      </c>
      <c r="G5" s="9">
        <f>E5/$E$17</f>
        <v>0.38197328247702522</v>
      </c>
    </row>
    <row r="6" spans="1:7" x14ac:dyDescent="0.25">
      <c r="A6" s="4" t="s">
        <v>5</v>
      </c>
      <c r="B6" s="6">
        <v>6612595</v>
      </c>
      <c r="C6" s="6">
        <v>6928972</v>
      </c>
      <c r="D6" s="6">
        <v>7906504</v>
      </c>
      <c r="E6" s="6">
        <v>8826281</v>
      </c>
      <c r="F6" s="9">
        <f t="shared" ref="F6:F17" si="0">E6/D6-1</f>
        <v>0.11633169350195738</v>
      </c>
      <c r="G6" s="9">
        <f t="shared" ref="G6:G17" si="1">E6/$E$17</f>
        <v>0.2032444153892527</v>
      </c>
    </row>
    <row r="7" spans="1:7" x14ac:dyDescent="0.25">
      <c r="A7" s="4" t="s">
        <v>6</v>
      </c>
      <c r="B7" s="6">
        <v>3331815</v>
      </c>
      <c r="C7" s="6">
        <v>3383889</v>
      </c>
      <c r="D7" s="6">
        <v>3789184</v>
      </c>
      <c r="E7" s="6">
        <v>4309378</v>
      </c>
      <c r="F7" s="9">
        <f t="shared" si="0"/>
        <v>0.13728391125899408</v>
      </c>
      <c r="G7" s="9">
        <f t="shared" si="1"/>
        <v>9.9232849294205228E-2</v>
      </c>
    </row>
    <row r="8" spans="1:7" x14ac:dyDescent="0.25">
      <c r="A8" s="4" t="s">
        <v>7</v>
      </c>
      <c r="B8" s="6">
        <v>2700392</v>
      </c>
      <c r="C8" s="6">
        <v>3280167</v>
      </c>
      <c r="D8" s="6">
        <v>3461987</v>
      </c>
      <c r="E8" s="6">
        <v>3961610</v>
      </c>
      <c r="F8" s="9">
        <f t="shared" si="0"/>
        <v>0.14431683307880716</v>
      </c>
      <c r="G8" s="9">
        <f t="shared" si="1"/>
        <v>9.122473082946457E-2</v>
      </c>
    </row>
    <row r="9" spans="1:7" x14ac:dyDescent="0.25">
      <c r="A9" s="4" t="s">
        <v>8</v>
      </c>
      <c r="B9" s="6">
        <v>2824277</v>
      </c>
      <c r="C9" s="6">
        <v>2701483</v>
      </c>
      <c r="D9" s="6">
        <v>2846060</v>
      </c>
      <c r="E9" s="6">
        <v>3105488</v>
      </c>
      <c r="F9" s="9">
        <f t="shared" si="0"/>
        <v>9.115338397644468E-2</v>
      </c>
      <c r="G9" s="9">
        <f t="shared" si="1"/>
        <v>7.1510650188719299E-2</v>
      </c>
    </row>
    <row r="10" spans="1:7" x14ac:dyDescent="0.25">
      <c r="A10" s="4" t="s">
        <v>9</v>
      </c>
      <c r="B10" s="6">
        <v>1201035</v>
      </c>
      <c r="C10" s="6">
        <v>1405178</v>
      </c>
      <c r="D10" s="6">
        <v>1462301</v>
      </c>
      <c r="E10" s="6">
        <v>1681064</v>
      </c>
      <c r="F10" s="9">
        <f t="shared" si="0"/>
        <v>0.14960189454838635</v>
      </c>
      <c r="G10" s="9">
        <f t="shared" si="1"/>
        <v>3.8710173618075237E-2</v>
      </c>
    </row>
    <row r="11" spans="1:7" x14ac:dyDescent="0.25">
      <c r="A11" s="4" t="s">
        <v>10</v>
      </c>
      <c r="B11" s="6">
        <v>950106</v>
      </c>
      <c r="C11" s="6">
        <v>1018053</v>
      </c>
      <c r="D11" s="6">
        <v>1034930</v>
      </c>
      <c r="E11" s="6">
        <v>1118316</v>
      </c>
      <c r="F11" s="9">
        <f t="shared" si="0"/>
        <v>8.057163286405844E-2</v>
      </c>
      <c r="G11" s="9">
        <f t="shared" si="1"/>
        <v>2.5751670679921422E-2</v>
      </c>
    </row>
    <row r="12" spans="1:7" x14ac:dyDescent="0.25">
      <c r="A12" s="4" t="s">
        <v>11</v>
      </c>
      <c r="B12" s="6">
        <v>1907486</v>
      </c>
      <c r="C12" s="6">
        <v>1859335</v>
      </c>
      <c r="D12" s="6">
        <v>1913433</v>
      </c>
      <c r="E12" s="6">
        <v>2356993</v>
      </c>
      <c r="F12" s="9">
        <f t="shared" si="0"/>
        <v>0.23181370865873019</v>
      </c>
      <c r="G12" s="9">
        <f t="shared" si="1"/>
        <v>5.4274916509179906E-2</v>
      </c>
    </row>
    <row r="13" spans="1:7" x14ac:dyDescent="0.25">
      <c r="A13" s="4" t="s">
        <v>12</v>
      </c>
      <c r="B13" s="6">
        <v>455938</v>
      </c>
      <c r="C13" s="6">
        <v>624237</v>
      </c>
      <c r="D13" s="6">
        <v>595705</v>
      </c>
      <c r="E13" s="6">
        <v>568289</v>
      </c>
      <c r="F13" s="9">
        <f t="shared" si="0"/>
        <v>-4.6022779731578534E-2</v>
      </c>
      <c r="G13" s="9">
        <f t="shared" si="1"/>
        <v>1.3086096576479156E-2</v>
      </c>
    </row>
    <row r="14" spans="1:7" x14ac:dyDescent="0.25">
      <c r="A14" s="4" t="s">
        <v>13</v>
      </c>
      <c r="B14" s="6">
        <v>267388</v>
      </c>
      <c r="C14" s="6">
        <v>387855</v>
      </c>
      <c r="D14" s="6">
        <v>456926</v>
      </c>
      <c r="E14" s="6">
        <v>468324</v>
      </c>
      <c r="F14" s="9">
        <f t="shared" si="0"/>
        <v>2.4944958264576655E-2</v>
      </c>
      <c r="G14" s="9">
        <f t="shared" si="1"/>
        <v>1.0784183915372328E-2</v>
      </c>
    </row>
    <row r="15" spans="1:7" x14ac:dyDescent="0.25">
      <c r="A15" s="4" t="s">
        <v>14</v>
      </c>
      <c r="B15" s="6">
        <v>222909</v>
      </c>
      <c r="C15" s="6">
        <v>212030</v>
      </c>
      <c r="D15" s="6">
        <v>250048</v>
      </c>
      <c r="E15" s="6">
        <v>274809</v>
      </c>
      <c r="F15" s="9">
        <f t="shared" si="0"/>
        <v>9.9024987202457115E-2</v>
      </c>
      <c r="G15" s="9">
        <f t="shared" si="1"/>
        <v>6.3280779921583222E-3</v>
      </c>
    </row>
    <row r="16" spans="1:7" x14ac:dyDescent="0.25">
      <c r="A16" s="4" t="s">
        <v>15</v>
      </c>
      <c r="B16" s="6">
        <v>190481</v>
      </c>
      <c r="C16" s="6">
        <v>194404</v>
      </c>
      <c r="D16" s="6">
        <v>165591</v>
      </c>
      <c r="E16" s="6">
        <v>168451</v>
      </c>
      <c r="F16" s="9">
        <f t="shared" si="0"/>
        <v>1.7271470067817596E-2</v>
      </c>
      <c r="G16" s="11">
        <f t="shared" si="1"/>
        <v>3.8789525301466165E-3</v>
      </c>
    </row>
    <row r="17" spans="1:7" x14ac:dyDescent="0.25">
      <c r="A17" s="12" t="s">
        <v>16</v>
      </c>
      <c r="B17" s="7">
        <v>34722176</v>
      </c>
      <c r="C17" s="7">
        <v>35874242</v>
      </c>
      <c r="D17" s="7">
        <v>39915548</v>
      </c>
      <c r="E17" s="7">
        <v>43426930</v>
      </c>
      <c r="F17" s="8">
        <f t="shared" si="0"/>
        <v>8.7970281655659566E-2</v>
      </c>
      <c r="G17" s="8">
        <f t="shared" si="1"/>
        <v>1</v>
      </c>
    </row>
  </sheetData>
  <pageMargins left="0.7" right="0.7" top="0.75" bottom="0.75" header="0.3" footer="0.3"/>
  <pageSetup paperSize="9" orientation="portrait" r:id="rId1"/>
  <ignoredErrors>
    <ignoredError sqref="B4 C4:E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Tableaux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kbchi</dc:creator>
  <cp:lastModifiedBy>ABETTE Latifa</cp:lastModifiedBy>
  <dcterms:created xsi:type="dcterms:W3CDTF">2014-03-10T11:43:16Z</dcterms:created>
  <dcterms:modified xsi:type="dcterms:W3CDTF">2026-02-16T14:17:58Z</dcterms:modified>
</cp:coreProperties>
</file>